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99462015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集計" sheetId="1" r:id="R0e9ec9eed6414aa5"/>
    <x:sheet xmlns:r="http://schemas.openxmlformats.org/officeDocument/2006/relationships" name="観測記録" sheetId="2" r:id="Rc571ede789ad40ec"/>
    <x:sheet xmlns:r="http://schemas.openxmlformats.org/officeDocument/2006/relationships" name="入力候補" sheetId="3" r:id="R30e95fe5d8ce43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yyyy-mm-dd"/>
  </x:numFmts>
  <x:fonts count="9">
    <x:font>
      <x:sz val="11"/>
      <x:name val="Carlito"/>
    </x:font>
    <x:font>
      <x:sz val="10"/>
      <x:color rgb="FF23221F"/>
      <x:name val="Arial"/>
    </x:font>
    <x:font>
      <x:b/>
      <x:sz val="16"/>
      <x:color rgb="FF23221F"/>
      <x:name val="Arial"/>
    </x:font>
    <x:font>
      <x:i/>
      <x:sz val="10"/>
      <x:color rgb="FF6F6B64"/>
      <x:name val="Arial"/>
    </x:font>
    <x:font>
      <x:b/>
      <x:sz val="10"/>
      <x:color rgb="FFFFFFFF"/>
      <x:name val="Arial"/>
    </x:font>
    <x:font>
      <x:b/>
      <x:sz val="12"/>
      <x:color rgb="FF24584C"/>
      <x:name val="Arial"/>
    </x:font>
    <x:font>
      <x:b/>
      <x:sz val="10"/>
      <x:color rgb="FF23221F"/>
      <x:name val="Arial"/>
    </x:font>
    <x:font>
      <x:b/>
      <x:sz val="10"/>
      <x:color rgb="FFD55136"/>
      <x:name val="Arial"/>
    </x:font>
    <x:font>
      <x:i/>
      <x:sz val="9"/>
      <x:color rgb="FF6F6B6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84C"/>
      </x:patternFill>
    </x:fill>
    <x:fill>
      <x:patternFill patternType="solid">
        <x:fgColor rgb="FFF7EDE7"/>
      </x:patternFill>
    </x:fill>
    <x:fill>
      <x:patternFill patternType="solid">
        <x:fgColor rgb="FFFFFDF5"/>
      </x:patternFill>
    </x:fill>
  </x:fills>
  <x:borders count="3">
    <x:border/>
    <x:border>
      <x:bottom style="thin">
        <x:color rgb="FFE2E2DE"/>
      </x:bottom>
    </x:border>
    <x:border>
      <x:top style="thin">
        <x:color rgb="FFE2E2DE"/>
      </x:top>
      <x:bottom style="thin">
        <x:color rgb="FFE2E2DE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201" fontId="1" fillId="0" borderId="1" xfId="0" applyNumberFormat="1" applyFont="1" applyFill="1" applyBorder="1"/>
    <x:xf numFmtId="0" fontId="1" fillId="0" borderId="2" xfId="0" applyNumberFormat="1" applyFont="1" applyFill="1" applyBorder="1"/>
    <x:xf numFmtId="200" fontId="1" fillId="0" borderId="2" xfId="0" applyNumberFormat="1" applyFont="1" applyFill="1" applyBorder="1"/>
    <x:xf numFmtId="201" fontId="1" fillId="0" borderId="2" xfId="0" applyNumberFormat="1" applyFont="1" applyFill="1" applyBorder="1"/>
    <x:xf numFmtId="201" fontId="5" fillId="0" borderId="1" xfId="0" applyNumberFormat="1" applyFont="1" applyFill="1" applyBorder="1"/>
    <x:xf numFmtId="200" fontId="5" fillId="0" borderId="2" xfId="0" applyNumberFormat="1" applyFont="1" applyFill="1" applyBorder="1"/>
    <x:xf numFmtId="201" fontId="5" fillId="0" borderId="2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202" fontId="1" fillId="4" borderId="0" xfId="0" applyNumberFormat="1" applyFont="1" applyFill="1" applyBorder="1"/>
    <x:xf numFmtId="202" fontId="1" fillId="4" borderId="1" xfId="0" applyNumberFormat="1" applyFont="1" applyFill="1" applyBorder="1"/>
    <x:xf numFmtId="201" fontId="1" fillId="4" borderId="0" xfId="0" applyNumberFormat="1" applyFont="1" applyFill="1" applyBorder="1"/>
    <x:xf numFmtId="201" fontId="1" fillId="4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24584C"/>
      </x:font>
      <x:fill>
        <x:patternFill patternType="solid">
          <x:bgColor rgb="FFDFECE6"/>
        </x:patternFill>
      </x:fill>
    </x:dxf>
    <x:dxf>
      <x:font>
        <x:b/>
        <x:color rgb="FFD55136"/>
      </x:font>
      <x:fill>
        <x:patternFill patternType="solid">
          <x:bgColor rgb="FFF7ED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1b90b11714581" /><Relationship Type="http://schemas.openxmlformats.org/officeDocument/2006/relationships/theme" Target="/xl/theme/theme1.xml" Id="Re9cd3ba9820e4920" /><Relationship Type="http://schemas.openxmlformats.org/officeDocument/2006/relationships/sharedStrings" Target="/xl/sharedStrings.xml" Id="R80f42335dcb045f9" /><Relationship Type="http://schemas.openxmlformats.org/officeDocument/2006/relationships/worksheet" Target="/xl/worksheets/sheet1.xml" Id="R0e9ec9eed6414aa5" /><Relationship Type="http://schemas.openxmlformats.org/officeDocument/2006/relationships/worksheet" Target="/xl/worksheets/sheet2.xml" Id="Rc571ede789ad40ec" /><Relationship Type="http://schemas.openxmlformats.org/officeDocument/2006/relationships/worksheet" Target="/xl/worksheets/sheet3.xml" Id="R30e95fe5d8ce43eb" /></Relationships>
</file>

<file path=xl/tables/table1.xml><?xml version="1.0" encoding="utf-8"?>
<x:table xmlns:x="http://schemas.openxmlformats.org/spreadsheetml/2006/main" id="1" name="AEOObservations" displayName="AEOObservations" ref="A5:Q205" headerRowCount="1" totalsRowCount="0" totalsRowShown="0">
  <x:tableColumns count="17">
    <x:tableColumn id="1" name="観測ID"/>
    <x:tableColumn id="2" name="観測日"/>
    <x:tableColumn id="3" name="質問ID"/>
    <x:tableColumn id="4" name="質問文"/>
    <x:tableColumn id="5" name="想定利用者"/>
    <x:tableColumn id="6" name="購買段階"/>
    <x:tableColumn id="7" name="回答面"/>
    <x:tableColumn id="8" name="言語・地域"/>
    <x:tableColumn id="9" name="実行条件"/>
    <x:tableColumn id="10" name="ブランド言及"/>
    <x:tableColumn id="11" name="引用URL"/>
    <x:tableColumn id="12" name="主張一致度"/>
    <x:tableColumn id="13" name="回答要約"/>
    <x:tableColumn id="14" name="AI経由流入"/>
    <x:tableColumn id="15" name="問い合わせ"/>
    <x:tableColumn id="16" name="判定メモ"/>
    <x:tableColumn id="17" name="再確認日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49080309041411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5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AEO計測テンプレート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固定した質問と実行条件で、引用・言及・正確性・事業成果を分けて記録します。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9" t="str">
        <x:v>指標</x:v>
      </x:c>
      <x:c r="B5" s="9" t="str">
        <x:v>値</x:v>
      </x:c>
      <x:c r="C5" s="9" t="str">
        <x:v>定義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10" t="str">
        <x:v>観測回数</x:v>
      </x:c>
      <x:c r="B6" s="15" t="n">
        <x:f>COUNTA('観測記録'!$A$6:$A$205)</x:f>
        <x:v>0</x:v>
      </x:c>
      <x:c r="C6" s="10" t="str">
        <x:v>入力済みの観測ID数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12" t="str">
        <x:v>ブランド言及率</x:v>
      </x:c>
      <x:c r="B7" s="16" t="str">
        <x:f>IF(B6=0,"n.a.",COUNTIFS('観測記録'!$J$6:$J$205,"あり")/B6)</x:f>
        <x:v>n.a.</x:v>
      </x:c>
      <x:c r="C7" s="12" t="str">
        <x:v>ブランド言及が「あり」の観測 ÷ 観測回数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12" t="str">
        <x:v>引用率</x:v>
      </x:c>
      <x:c r="B8" s="16" t="str">
        <x:f>IF(B6=0,"n.a.",COUNTIFS('観測記録'!$K$6:$K$205,"&lt;&gt;")/B6)</x:f>
        <x:v>n.a.</x:v>
      </x:c>
      <x:c r="C8" s="12" t="str">
        <x:v>引用URLが記録された観測 ÷ 観測回数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12" t="str">
        <x:v>主張一致率</x:v>
      </x:c>
      <x:c r="B9" s="16" t="str">
        <x:f>IF(B6=0,"n.a.",COUNTIFS('観測記録'!$L$6:$L$205,"一致")/B6)</x:f>
        <x:v>n.a.</x:v>
      </x:c>
      <x:c r="C9" s="12" t="str">
        <x:v>主張一致度が「一致」の観測 ÷ 観測回数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12" t="str">
        <x:v>AI経由流入</x:v>
      </x:c>
      <x:c r="B10" s="17" t="n">
        <x:f>SUM('観測記録'!$N$6:$N$205)</x:f>
        <x:v>0</x:v>
      </x:c>
      <x:c r="C10" s="12" t="str">
        <x:v>対象期間のAI経由セッション合計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2" t="str">
        <x:v>問い合わせ</x:v>
      </x:c>
      <x:c r="B11" s="17" t="n">
        <x:f>SUM('観測記録'!$O$6:$O$205)</x:f>
        <x:v>0</x:v>
      </x:c>
      <x:c r="C11" s="12" t="str">
        <x:v>対象期間の問い合わせ合計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9" t="str">
        <x:v>使い方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20" t="str">
        <x:v>1</x:v>
      </x:c>
      <x:c r="B14" s="1" t="str">
        <x:v>重要な質問を10〜30件決め、質問IDを固定します。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20" t="str">
        <x:v>2</x:v>
      </x:c>
      <x:c r="B15" s="1" t="str">
        <x:v>同じ言語・地域・回答面・ログイン条件で反復し、回答と引用URLを保存します。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20" t="str">
        <x:v>3</x:v>
      </x:c>
      <x:c r="B16" s="1" t="str">
        <x:v>引用、ブランド言及、主張一致度を別々に判定します。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21" t="str">
        <x:v>4</x:v>
      </x:c>
      <x:c r="B17" s="10" t="str">
        <x:v>月次集計は観測セット内の結果です。市場全体のシェアや掲載保証とは表現しません。</x:v>
      </x:c>
      <x:c r="C17" s="10"/>
      <x:c r="D17" s="10"/>
      <x:c r="E17" s="10"/>
      <x:c r="F17" s="10"/>
      <x:c r="G17" s="10"/>
      <x:c r="H17" s="10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22" t="str">
        <x:v>出典・定義: AEOLab.「AEOの観測・評価方法」 https://aeo-citation-lab-jp.eyegear-basis.workers.dev/methodology/ （2026-09-30確認）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</x:sheetData>
  <x:mergeCells>
    <x:mergeCell ref="A2:H2"/>
    <x:mergeCell ref="A3:H3"/>
    <x:mergeCell ref="A13:H13"/>
    <x:mergeCell ref="B14:H14"/>
    <x:mergeCell ref="B15:H15"/>
    <x:mergeCell ref="B16:H16"/>
    <x:mergeCell ref="B17:H17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14" hidden="0" customWidth="1"/>
    <x:col min="7" max="7" width="20" hidden="0" customWidth="1"/>
    <x:col min="8" max="8" width="16" hidden="0" customWidth="1"/>
    <x:col min="9" max="9" width="24" hidden="0" customWidth="1"/>
    <x:col min="10" max="10" width="16" hidden="0" customWidth="1"/>
    <x:col min="11" max="11" width="38" hidden="0" customWidth="1"/>
    <x:col min="12" max="12" width="16" hidden="0" customWidth="1"/>
    <x:col min="13" max="13" width="42" hidden="0" customWidth="1"/>
    <x:col min="14" max="14" width="14" hidden="0" customWidth="1"/>
    <x:col min="15" max="15" width="12" hidden="0" customWidth="1"/>
    <x:col min="16" max="16" width="32" hidden="0" customWidth="1"/>
    <x:col min="17" max="17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観測記録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黄色の列は入力項目です。個人情報や機密情報を回答要約へ記載しないでください。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25" t="str">
        <x:v>観測ID</x:v>
      </x:c>
      <x:c r="B5" s="25" t="str">
        <x:v>観測日</x:v>
      </x:c>
      <x:c r="C5" s="25" t="str">
        <x:v>質問ID</x:v>
      </x:c>
      <x:c r="D5" s="25" t="str">
        <x:v>質問文</x:v>
      </x:c>
      <x:c r="E5" s="25" t="str">
        <x:v>想定利用者</x:v>
      </x:c>
      <x:c r="F5" s="25" t="str">
        <x:v>購買段階</x:v>
      </x:c>
      <x:c r="G5" s="25" t="str">
        <x:v>回答面</x:v>
      </x:c>
      <x:c r="H5" s="25" t="str">
        <x:v>言語・地域</x:v>
      </x:c>
      <x:c r="I5" s="25" t="str">
        <x:v>実行条件</x:v>
      </x:c>
      <x:c r="J5" s="25" t="str">
        <x:v>ブランド言及</x:v>
      </x:c>
      <x:c r="K5" s="25" t="str">
        <x:v>引用URL</x:v>
      </x:c>
      <x:c r="L5" s="25" t="str">
        <x:v>主張一致度</x:v>
      </x:c>
      <x:c r="M5" s="25" t="str">
        <x:v>回答要約</x:v>
      </x:c>
      <x:c r="N5" s="25" t="str">
        <x:v>AI経由流入</x:v>
      </x:c>
      <x:c r="O5" s="25" t="str">
        <x:v>問い合わせ</x:v>
      </x:c>
      <x:c r="P5" s="25" t="str">
        <x:v>判定メモ</x:v>
      </x:c>
      <x:c r="Q5" s="25" t="str">
        <x:v>再確認日</x:v>
      </x:c>
    </x:row>
    <x:row r="6">
      <x:c r="A6" s="26"/>
      <x:c r="B6" s="28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30"/>
      <x:c r="O6" s="30"/>
      <x:c r="P6" s="26"/>
      <x:c r="Q6" s="28"/>
    </x:row>
    <x:row r="7">
      <x:c r="A7" s="26"/>
      <x:c r="B7" s="28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30"/>
      <x:c r="O7" s="30"/>
      <x:c r="P7" s="26"/>
      <x:c r="Q7" s="28"/>
    </x:row>
    <x:row r="8">
      <x:c r="A8" s="26"/>
      <x:c r="B8" s="28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30"/>
      <x:c r="O8" s="30"/>
      <x:c r="P8" s="26"/>
      <x:c r="Q8" s="28"/>
    </x:row>
    <x:row r="9">
      <x:c r="A9" s="26"/>
      <x:c r="B9" s="28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30"/>
      <x:c r="O9" s="30"/>
      <x:c r="P9" s="26"/>
      <x:c r="Q9" s="28"/>
    </x:row>
    <x:row r="10">
      <x:c r="A10" s="26"/>
      <x:c r="B10" s="28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30"/>
      <x:c r="O10" s="30"/>
      <x:c r="P10" s="26"/>
      <x:c r="Q10" s="28"/>
    </x:row>
    <x:row r="11">
      <x:c r="A11" s="26"/>
      <x:c r="B11" s="28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30"/>
      <x:c r="O11" s="30"/>
      <x:c r="P11" s="26"/>
      <x:c r="Q11" s="28"/>
    </x:row>
    <x:row r="12">
      <x:c r="A12" s="26"/>
      <x:c r="B12" s="28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30"/>
      <x:c r="O12" s="30"/>
      <x:c r="P12" s="26"/>
      <x:c r="Q12" s="28"/>
    </x:row>
    <x:row r="13">
      <x:c r="A13" s="26"/>
      <x:c r="B13" s="28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30"/>
      <x:c r="O13" s="30"/>
      <x:c r="P13" s="26"/>
      <x:c r="Q13" s="28"/>
    </x:row>
    <x:row r="14">
      <x:c r="A14" s="26"/>
      <x:c r="B14" s="28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30"/>
      <x:c r="O14" s="30"/>
      <x:c r="P14" s="26"/>
      <x:c r="Q14" s="28"/>
    </x:row>
    <x:row r="15">
      <x:c r="A15" s="26"/>
      <x:c r="B15" s="28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30"/>
      <x:c r="O15" s="30"/>
      <x:c r="P15" s="26"/>
      <x:c r="Q15" s="28"/>
    </x:row>
    <x:row r="16">
      <x:c r="A16" s="26"/>
      <x:c r="B16" s="28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30"/>
      <x:c r="O16" s="30"/>
      <x:c r="P16" s="26"/>
      <x:c r="Q16" s="28"/>
    </x:row>
    <x:row r="17">
      <x:c r="A17" s="26"/>
      <x:c r="B17" s="28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30"/>
      <x:c r="O17" s="30"/>
      <x:c r="P17" s="26"/>
      <x:c r="Q17" s="28"/>
    </x:row>
    <x:row r="18">
      <x:c r="A18" s="26"/>
      <x:c r="B18" s="28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30"/>
      <x:c r="O18" s="30"/>
      <x:c r="P18" s="26"/>
      <x:c r="Q18" s="28"/>
    </x:row>
    <x:row r="19">
      <x:c r="A19" s="26"/>
      <x:c r="B19" s="28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30"/>
      <x:c r="O19" s="30"/>
      <x:c r="P19" s="26"/>
      <x:c r="Q19" s="28"/>
    </x:row>
    <x:row r="20">
      <x:c r="A20" s="26"/>
      <x:c r="B20" s="28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30"/>
      <x:c r="O20" s="30"/>
      <x:c r="P20" s="26"/>
      <x:c r="Q20" s="28"/>
    </x:row>
    <x:row r="21">
      <x:c r="A21" s="26"/>
      <x:c r="B21" s="28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30"/>
      <x:c r="O21" s="30"/>
      <x:c r="P21" s="26"/>
      <x:c r="Q21" s="28"/>
    </x:row>
    <x:row r="22">
      <x:c r="A22" s="26"/>
      <x:c r="B22" s="28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30"/>
      <x:c r="O22" s="30"/>
      <x:c r="P22" s="26"/>
      <x:c r="Q22" s="28"/>
    </x:row>
    <x:row r="23">
      <x:c r="A23" s="26"/>
      <x:c r="B23" s="28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30"/>
      <x:c r="O23" s="30"/>
      <x:c r="P23" s="26"/>
      <x:c r="Q23" s="28"/>
    </x:row>
    <x:row r="24">
      <x:c r="A24" s="26"/>
      <x:c r="B24" s="28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30"/>
      <x:c r="O24" s="30"/>
      <x:c r="P24" s="26"/>
      <x:c r="Q24" s="28"/>
    </x:row>
    <x:row r="25">
      <x:c r="A25" s="26"/>
      <x:c r="B25" s="28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30"/>
      <x:c r="O25" s="30"/>
      <x:c r="P25" s="26"/>
      <x:c r="Q25" s="28"/>
    </x:row>
    <x:row r="26">
      <x:c r="A26" s="26"/>
      <x:c r="B26" s="28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30"/>
      <x:c r="O26" s="30"/>
      <x:c r="P26" s="26"/>
      <x:c r="Q26" s="28"/>
    </x:row>
    <x:row r="27">
      <x:c r="A27" s="26"/>
      <x:c r="B27" s="28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30"/>
      <x:c r="O27" s="30"/>
      <x:c r="P27" s="26"/>
      <x:c r="Q27" s="28"/>
    </x:row>
    <x:row r="28">
      <x:c r="A28" s="26"/>
      <x:c r="B28" s="28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30"/>
      <x:c r="O28" s="30"/>
      <x:c r="P28" s="26"/>
      <x:c r="Q28" s="28"/>
    </x:row>
    <x:row r="29">
      <x:c r="A29" s="26"/>
      <x:c r="B29" s="28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30"/>
      <x:c r="O29" s="30"/>
      <x:c r="P29" s="26"/>
      <x:c r="Q29" s="28"/>
    </x:row>
    <x:row r="30">
      <x:c r="A30" s="26"/>
      <x:c r="B30" s="28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30"/>
      <x:c r="O30" s="30"/>
      <x:c r="P30" s="26"/>
      <x:c r="Q30" s="28"/>
    </x:row>
    <x:row r="31">
      <x:c r="A31" s="26"/>
      <x:c r="B31" s="28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30"/>
      <x:c r="O31" s="30"/>
      <x:c r="P31" s="26"/>
      <x:c r="Q31" s="28"/>
    </x:row>
    <x:row r="32">
      <x:c r="A32" s="26"/>
      <x:c r="B32" s="28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30"/>
      <x:c r="O32" s="30"/>
      <x:c r="P32" s="26"/>
      <x:c r="Q32" s="28"/>
    </x:row>
    <x:row r="33">
      <x:c r="A33" s="26"/>
      <x:c r="B33" s="28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30"/>
      <x:c r="O33" s="30"/>
      <x:c r="P33" s="26"/>
      <x:c r="Q33" s="28"/>
    </x:row>
    <x:row r="34">
      <x:c r="A34" s="26"/>
      <x:c r="B34" s="28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30"/>
      <x:c r="O34" s="30"/>
      <x:c r="P34" s="26"/>
      <x:c r="Q34" s="28"/>
    </x:row>
    <x:row r="35">
      <x:c r="A35" s="26"/>
      <x:c r="B35" s="28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30"/>
      <x:c r="O35" s="30"/>
      <x:c r="P35" s="26"/>
      <x:c r="Q35" s="28"/>
    </x:row>
    <x:row r="36">
      <x:c r="A36" s="26"/>
      <x:c r="B36" s="28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30"/>
      <x:c r="O36" s="30"/>
      <x:c r="P36" s="26"/>
      <x:c r="Q36" s="28"/>
    </x:row>
    <x:row r="37">
      <x:c r="A37" s="26"/>
      <x:c r="B37" s="28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30"/>
      <x:c r="O37" s="30"/>
      <x:c r="P37" s="26"/>
      <x:c r="Q37" s="28"/>
    </x:row>
    <x:row r="38">
      <x:c r="A38" s="26"/>
      <x:c r="B38" s="28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30"/>
      <x:c r="O38" s="30"/>
      <x:c r="P38" s="26"/>
      <x:c r="Q38" s="28"/>
    </x:row>
    <x:row r="39">
      <x:c r="A39" s="26"/>
      <x:c r="B39" s="28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30"/>
      <x:c r="O39" s="30"/>
      <x:c r="P39" s="26"/>
      <x:c r="Q39" s="28"/>
    </x:row>
    <x:row r="40">
      <x:c r="A40" s="26"/>
      <x:c r="B40" s="28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30"/>
      <x:c r="O40" s="30"/>
      <x:c r="P40" s="26"/>
      <x:c r="Q40" s="28"/>
    </x:row>
    <x:row r="41">
      <x:c r="A41" s="26"/>
      <x:c r="B41" s="28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30"/>
      <x:c r="O41" s="30"/>
      <x:c r="P41" s="26"/>
      <x:c r="Q41" s="28"/>
    </x:row>
    <x:row r="42">
      <x:c r="A42" s="26"/>
      <x:c r="B42" s="28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30"/>
      <x:c r="O42" s="30"/>
      <x:c r="P42" s="26"/>
      <x:c r="Q42" s="28"/>
    </x:row>
    <x:row r="43">
      <x:c r="A43" s="26"/>
      <x:c r="B43" s="28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30"/>
      <x:c r="O43" s="30"/>
      <x:c r="P43" s="26"/>
      <x:c r="Q43" s="28"/>
    </x:row>
    <x:row r="44">
      <x:c r="A44" s="26"/>
      <x:c r="B44" s="28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30"/>
      <x:c r="O44" s="30"/>
      <x:c r="P44" s="26"/>
      <x:c r="Q44" s="28"/>
    </x:row>
    <x:row r="45">
      <x:c r="A45" s="26"/>
      <x:c r="B45" s="28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30"/>
      <x:c r="O45" s="30"/>
      <x:c r="P45" s="26"/>
      <x:c r="Q45" s="28"/>
    </x:row>
    <x:row r="46">
      <x:c r="A46" s="26"/>
      <x:c r="B46" s="28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30"/>
      <x:c r="O46" s="30"/>
      <x:c r="P46" s="26"/>
      <x:c r="Q46" s="28"/>
    </x:row>
    <x:row r="47">
      <x:c r="A47" s="26"/>
      <x:c r="B47" s="28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30"/>
      <x:c r="O47" s="30"/>
      <x:c r="P47" s="26"/>
      <x:c r="Q47" s="28"/>
    </x:row>
    <x:row r="48">
      <x:c r="A48" s="26"/>
      <x:c r="B48" s="28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30"/>
      <x:c r="O48" s="30"/>
      <x:c r="P48" s="26"/>
      <x:c r="Q48" s="28"/>
    </x:row>
    <x:row r="49">
      <x:c r="A49" s="26"/>
      <x:c r="B49" s="28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30"/>
      <x:c r="O49" s="30"/>
      <x:c r="P49" s="26"/>
      <x:c r="Q49" s="28"/>
    </x:row>
    <x:row r="50">
      <x:c r="A50" s="26"/>
      <x:c r="B50" s="28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30"/>
      <x:c r="O50" s="30"/>
      <x:c r="P50" s="26"/>
      <x:c r="Q50" s="28"/>
    </x:row>
    <x:row r="51">
      <x:c r="A51" s="26"/>
      <x:c r="B51" s="28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30"/>
      <x:c r="O51" s="30"/>
      <x:c r="P51" s="26"/>
      <x:c r="Q51" s="28"/>
    </x:row>
    <x:row r="52">
      <x:c r="A52" s="26"/>
      <x:c r="B52" s="28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30"/>
      <x:c r="O52" s="30"/>
      <x:c r="P52" s="26"/>
      <x:c r="Q52" s="28"/>
    </x:row>
    <x:row r="53">
      <x:c r="A53" s="26"/>
      <x:c r="B53" s="28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30"/>
      <x:c r="O53" s="30"/>
      <x:c r="P53" s="26"/>
      <x:c r="Q53" s="28"/>
    </x:row>
    <x:row r="54">
      <x:c r="A54" s="26"/>
      <x:c r="B54" s="28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30"/>
      <x:c r="O54" s="30"/>
      <x:c r="P54" s="26"/>
      <x:c r="Q54" s="28"/>
    </x:row>
    <x:row r="55">
      <x:c r="A55" s="26"/>
      <x:c r="B55" s="28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30"/>
      <x:c r="O55" s="30"/>
      <x:c r="P55" s="26"/>
      <x:c r="Q55" s="28"/>
    </x:row>
    <x:row r="56">
      <x:c r="A56" s="26"/>
      <x:c r="B56" s="28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30"/>
      <x:c r="O56" s="30"/>
      <x:c r="P56" s="26"/>
      <x:c r="Q56" s="28"/>
    </x:row>
    <x:row r="57">
      <x:c r="A57" s="26"/>
      <x:c r="B57" s="28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30"/>
      <x:c r="O57" s="30"/>
      <x:c r="P57" s="26"/>
      <x:c r="Q57" s="28"/>
    </x:row>
    <x:row r="58">
      <x:c r="A58" s="26"/>
      <x:c r="B58" s="28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30"/>
      <x:c r="O58" s="30"/>
      <x:c r="P58" s="26"/>
      <x:c r="Q58" s="28"/>
    </x:row>
    <x:row r="59">
      <x:c r="A59" s="26"/>
      <x:c r="B59" s="28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30"/>
      <x:c r="O59" s="30"/>
      <x:c r="P59" s="26"/>
      <x:c r="Q59" s="28"/>
    </x:row>
    <x:row r="60">
      <x:c r="A60" s="26"/>
      <x:c r="B60" s="28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30"/>
      <x:c r="O60" s="30"/>
      <x:c r="P60" s="26"/>
      <x:c r="Q60" s="28"/>
    </x:row>
    <x:row r="61">
      <x:c r="A61" s="26"/>
      <x:c r="B61" s="28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30"/>
      <x:c r="O61" s="30"/>
      <x:c r="P61" s="26"/>
      <x:c r="Q61" s="28"/>
    </x:row>
    <x:row r="62">
      <x:c r="A62" s="26"/>
      <x:c r="B62" s="28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30"/>
      <x:c r="O62" s="30"/>
      <x:c r="P62" s="26"/>
      <x:c r="Q62" s="28"/>
    </x:row>
    <x:row r="63">
      <x:c r="A63" s="26"/>
      <x:c r="B63" s="28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30"/>
      <x:c r="O63" s="30"/>
      <x:c r="P63" s="26"/>
      <x:c r="Q63" s="28"/>
    </x:row>
    <x:row r="64">
      <x:c r="A64" s="26"/>
      <x:c r="B64" s="28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30"/>
      <x:c r="O64" s="30"/>
      <x:c r="P64" s="26"/>
      <x:c r="Q64" s="28"/>
    </x:row>
    <x:row r="65">
      <x:c r="A65" s="26"/>
      <x:c r="B65" s="28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30"/>
      <x:c r="O65" s="30"/>
      <x:c r="P65" s="26"/>
      <x:c r="Q65" s="28"/>
    </x:row>
    <x:row r="66">
      <x:c r="A66" s="26"/>
      <x:c r="B66" s="28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30"/>
      <x:c r="O66" s="30"/>
      <x:c r="P66" s="26"/>
      <x:c r="Q66" s="28"/>
    </x:row>
    <x:row r="67">
      <x:c r="A67" s="26"/>
      <x:c r="B67" s="28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30"/>
      <x:c r="O67" s="30"/>
      <x:c r="P67" s="26"/>
      <x:c r="Q67" s="28"/>
    </x:row>
    <x:row r="68">
      <x:c r="A68" s="26"/>
      <x:c r="B68" s="28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30"/>
      <x:c r="O68" s="30"/>
      <x:c r="P68" s="26"/>
      <x:c r="Q68" s="28"/>
    </x:row>
    <x:row r="69">
      <x:c r="A69" s="26"/>
      <x:c r="B69" s="28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30"/>
      <x:c r="O69" s="30"/>
      <x:c r="P69" s="26"/>
      <x:c r="Q69" s="28"/>
    </x:row>
    <x:row r="70">
      <x:c r="A70" s="26"/>
      <x:c r="B70" s="28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30"/>
      <x:c r="O70" s="30"/>
      <x:c r="P70" s="26"/>
      <x:c r="Q70" s="28"/>
    </x:row>
    <x:row r="71">
      <x:c r="A71" s="26"/>
      <x:c r="B71" s="28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30"/>
      <x:c r="O71" s="30"/>
      <x:c r="P71" s="26"/>
      <x:c r="Q71" s="28"/>
    </x:row>
    <x:row r="72">
      <x:c r="A72" s="26"/>
      <x:c r="B72" s="28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30"/>
      <x:c r="O72" s="30"/>
      <x:c r="P72" s="26"/>
      <x:c r="Q72" s="28"/>
    </x:row>
    <x:row r="73">
      <x:c r="A73" s="26"/>
      <x:c r="B73" s="28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30"/>
      <x:c r="O73" s="30"/>
      <x:c r="P73" s="26"/>
      <x:c r="Q73" s="28"/>
    </x:row>
    <x:row r="74">
      <x:c r="A74" s="26"/>
      <x:c r="B74" s="28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30"/>
      <x:c r="O74" s="30"/>
      <x:c r="P74" s="26"/>
      <x:c r="Q74" s="28"/>
    </x:row>
    <x:row r="75">
      <x:c r="A75" s="26"/>
      <x:c r="B75" s="28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30"/>
      <x:c r="O75" s="30"/>
      <x:c r="P75" s="26"/>
      <x:c r="Q75" s="28"/>
    </x:row>
    <x:row r="76">
      <x:c r="A76" s="26"/>
      <x:c r="B76" s="28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30"/>
      <x:c r="O76" s="30"/>
      <x:c r="P76" s="26"/>
      <x:c r="Q76" s="28"/>
    </x:row>
    <x:row r="77">
      <x:c r="A77" s="26"/>
      <x:c r="B77" s="28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30"/>
      <x:c r="O77" s="30"/>
      <x:c r="P77" s="26"/>
      <x:c r="Q77" s="28"/>
    </x:row>
    <x:row r="78">
      <x:c r="A78" s="26"/>
      <x:c r="B78" s="28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30"/>
      <x:c r="O78" s="30"/>
      <x:c r="P78" s="26"/>
      <x:c r="Q78" s="28"/>
    </x:row>
    <x:row r="79">
      <x:c r="A79" s="26"/>
      <x:c r="B79" s="28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30"/>
      <x:c r="O79" s="30"/>
      <x:c r="P79" s="26"/>
      <x:c r="Q79" s="28"/>
    </x:row>
    <x:row r="80">
      <x:c r="A80" s="26"/>
      <x:c r="B80" s="28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30"/>
      <x:c r="O80" s="30"/>
      <x:c r="P80" s="26"/>
      <x:c r="Q80" s="28"/>
    </x:row>
    <x:row r="81">
      <x:c r="A81" s="26"/>
      <x:c r="B81" s="28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30"/>
      <x:c r="O81" s="30"/>
      <x:c r="P81" s="26"/>
      <x:c r="Q81" s="28"/>
    </x:row>
    <x:row r="82">
      <x:c r="A82" s="26"/>
      <x:c r="B82" s="28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30"/>
      <x:c r="O82" s="30"/>
      <x:c r="P82" s="26"/>
      <x:c r="Q82" s="28"/>
    </x:row>
    <x:row r="83">
      <x:c r="A83" s="26"/>
      <x:c r="B83" s="28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30"/>
      <x:c r="O83" s="30"/>
      <x:c r="P83" s="26"/>
      <x:c r="Q83" s="28"/>
    </x:row>
    <x:row r="84">
      <x:c r="A84" s="26"/>
      <x:c r="B84" s="28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30"/>
      <x:c r="O84" s="30"/>
      <x:c r="P84" s="26"/>
      <x:c r="Q84" s="28"/>
    </x:row>
    <x:row r="85">
      <x:c r="A85" s="26"/>
      <x:c r="B85" s="28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30"/>
      <x:c r="O85" s="30"/>
      <x:c r="P85" s="26"/>
      <x:c r="Q85" s="28"/>
    </x:row>
    <x:row r="86">
      <x:c r="A86" s="26"/>
      <x:c r="B86" s="28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30"/>
      <x:c r="O86" s="30"/>
      <x:c r="P86" s="26"/>
      <x:c r="Q86" s="28"/>
    </x:row>
    <x:row r="87">
      <x:c r="A87" s="26"/>
      <x:c r="B87" s="28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30"/>
      <x:c r="O87" s="30"/>
      <x:c r="P87" s="26"/>
      <x:c r="Q87" s="28"/>
    </x:row>
    <x:row r="88">
      <x:c r="A88" s="26"/>
      <x:c r="B88" s="28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30"/>
      <x:c r="O88" s="30"/>
      <x:c r="P88" s="26"/>
      <x:c r="Q88" s="28"/>
    </x:row>
    <x:row r="89">
      <x:c r="A89" s="26"/>
      <x:c r="B89" s="28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30"/>
      <x:c r="O89" s="30"/>
      <x:c r="P89" s="26"/>
      <x:c r="Q89" s="28"/>
    </x:row>
    <x:row r="90">
      <x:c r="A90" s="26"/>
      <x:c r="B90" s="28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30"/>
      <x:c r="O90" s="30"/>
      <x:c r="P90" s="26"/>
      <x:c r="Q90" s="28"/>
    </x:row>
    <x:row r="91">
      <x:c r="A91" s="26"/>
      <x:c r="B91" s="28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30"/>
      <x:c r="O91" s="30"/>
      <x:c r="P91" s="26"/>
      <x:c r="Q91" s="28"/>
    </x:row>
    <x:row r="92">
      <x:c r="A92" s="26"/>
      <x:c r="B92" s="28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30"/>
      <x:c r="O92" s="30"/>
      <x:c r="P92" s="26"/>
      <x:c r="Q92" s="28"/>
    </x:row>
    <x:row r="93">
      <x:c r="A93" s="26"/>
      <x:c r="B93" s="28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30"/>
      <x:c r="O93" s="30"/>
      <x:c r="P93" s="26"/>
      <x:c r="Q93" s="28"/>
    </x:row>
    <x:row r="94">
      <x:c r="A94" s="26"/>
      <x:c r="B94" s="28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30"/>
      <x:c r="O94" s="30"/>
      <x:c r="P94" s="26"/>
      <x:c r="Q94" s="28"/>
    </x:row>
    <x:row r="95">
      <x:c r="A95" s="26"/>
      <x:c r="B95" s="28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30"/>
      <x:c r="O95" s="30"/>
      <x:c r="P95" s="26"/>
      <x:c r="Q95" s="28"/>
    </x:row>
    <x:row r="96">
      <x:c r="A96" s="26"/>
      <x:c r="B96" s="28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30"/>
      <x:c r="O96" s="30"/>
      <x:c r="P96" s="26"/>
      <x:c r="Q96" s="28"/>
    </x:row>
    <x:row r="97">
      <x:c r="A97" s="26"/>
      <x:c r="B97" s="28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30"/>
      <x:c r="O97" s="30"/>
      <x:c r="P97" s="26"/>
      <x:c r="Q97" s="28"/>
    </x:row>
    <x:row r="98">
      <x:c r="A98" s="26"/>
      <x:c r="B98" s="28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30"/>
      <x:c r="O98" s="30"/>
      <x:c r="P98" s="26"/>
      <x:c r="Q98" s="28"/>
    </x:row>
    <x:row r="99">
      <x:c r="A99" s="26"/>
      <x:c r="B99" s="28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30"/>
      <x:c r="O99" s="30"/>
      <x:c r="P99" s="26"/>
      <x:c r="Q99" s="28"/>
    </x:row>
    <x:row r="100">
      <x:c r="A100" s="26"/>
      <x:c r="B100" s="28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30"/>
      <x:c r="O100" s="30"/>
      <x:c r="P100" s="26"/>
      <x:c r="Q100" s="28"/>
    </x:row>
    <x:row r="101">
      <x:c r="A101" s="26"/>
      <x:c r="B101" s="28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30"/>
      <x:c r="O101" s="30"/>
      <x:c r="P101" s="26"/>
      <x:c r="Q101" s="28"/>
    </x:row>
    <x:row r="102">
      <x:c r="A102" s="26"/>
      <x:c r="B102" s="28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30"/>
      <x:c r="O102" s="30"/>
      <x:c r="P102" s="26"/>
      <x:c r="Q102" s="28"/>
    </x:row>
    <x:row r="103">
      <x:c r="A103" s="26"/>
      <x:c r="B103" s="28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30"/>
      <x:c r="O103" s="30"/>
      <x:c r="P103" s="26"/>
      <x:c r="Q103" s="28"/>
    </x:row>
    <x:row r="104">
      <x:c r="A104" s="26"/>
      <x:c r="B104" s="28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30"/>
      <x:c r="O104" s="30"/>
      <x:c r="P104" s="26"/>
      <x:c r="Q104" s="28"/>
    </x:row>
    <x:row r="105">
      <x:c r="A105" s="26"/>
      <x:c r="B105" s="28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30"/>
      <x:c r="O105" s="30"/>
      <x:c r="P105" s="26"/>
      <x:c r="Q105" s="28"/>
    </x:row>
    <x:row r="106">
      <x:c r="A106" s="26"/>
      <x:c r="B106" s="28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30"/>
      <x:c r="O106" s="30"/>
      <x:c r="P106" s="26"/>
      <x:c r="Q106" s="28"/>
    </x:row>
    <x:row r="107">
      <x:c r="A107" s="26"/>
      <x:c r="B107" s="28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30"/>
      <x:c r="O107" s="30"/>
      <x:c r="P107" s="26"/>
      <x:c r="Q107" s="28"/>
    </x:row>
    <x:row r="108">
      <x:c r="A108" s="26"/>
      <x:c r="B108" s="28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30"/>
      <x:c r="O108" s="30"/>
      <x:c r="P108" s="26"/>
      <x:c r="Q108" s="28"/>
    </x:row>
    <x:row r="109">
      <x:c r="A109" s="26"/>
      <x:c r="B109" s="28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30"/>
      <x:c r="O109" s="30"/>
      <x:c r="P109" s="26"/>
      <x:c r="Q109" s="28"/>
    </x:row>
    <x:row r="110">
      <x:c r="A110" s="26"/>
      <x:c r="B110" s="28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30"/>
      <x:c r="O110" s="30"/>
      <x:c r="P110" s="26"/>
      <x:c r="Q110" s="28"/>
    </x:row>
    <x:row r="111">
      <x:c r="A111" s="26"/>
      <x:c r="B111" s="28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30"/>
      <x:c r="O111" s="30"/>
      <x:c r="P111" s="26"/>
      <x:c r="Q111" s="28"/>
    </x:row>
    <x:row r="112">
      <x:c r="A112" s="26"/>
      <x:c r="B112" s="28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30"/>
      <x:c r="O112" s="30"/>
      <x:c r="P112" s="26"/>
      <x:c r="Q112" s="28"/>
    </x:row>
    <x:row r="113">
      <x:c r="A113" s="26"/>
      <x:c r="B113" s="28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30"/>
      <x:c r="O113" s="30"/>
      <x:c r="P113" s="26"/>
      <x:c r="Q113" s="28"/>
    </x:row>
    <x:row r="114">
      <x:c r="A114" s="26"/>
      <x:c r="B114" s="28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30"/>
      <x:c r="O114" s="30"/>
      <x:c r="P114" s="26"/>
      <x:c r="Q114" s="28"/>
    </x:row>
    <x:row r="115">
      <x:c r="A115" s="26"/>
      <x:c r="B115" s="28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30"/>
      <x:c r="O115" s="30"/>
      <x:c r="P115" s="26"/>
      <x:c r="Q115" s="28"/>
    </x:row>
    <x:row r="116">
      <x:c r="A116" s="26"/>
      <x:c r="B116" s="28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30"/>
      <x:c r="O116" s="30"/>
      <x:c r="P116" s="26"/>
      <x:c r="Q116" s="28"/>
    </x:row>
    <x:row r="117">
      <x:c r="A117" s="26"/>
      <x:c r="B117" s="28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30"/>
      <x:c r="O117" s="30"/>
      <x:c r="P117" s="26"/>
      <x:c r="Q117" s="28"/>
    </x:row>
    <x:row r="118">
      <x:c r="A118" s="26"/>
      <x:c r="B118" s="28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30"/>
      <x:c r="O118" s="30"/>
      <x:c r="P118" s="26"/>
      <x:c r="Q118" s="28"/>
    </x:row>
    <x:row r="119">
      <x:c r="A119" s="26"/>
      <x:c r="B119" s="28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30"/>
      <x:c r="O119" s="30"/>
      <x:c r="P119" s="26"/>
      <x:c r="Q119" s="28"/>
    </x:row>
    <x:row r="120">
      <x:c r="A120" s="26"/>
      <x:c r="B120" s="28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30"/>
      <x:c r="O120" s="30"/>
      <x:c r="P120" s="26"/>
      <x:c r="Q120" s="28"/>
    </x:row>
    <x:row r="121">
      <x:c r="A121" s="26"/>
      <x:c r="B121" s="28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30"/>
      <x:c r="O121" s="30"/>
      <x:c r="P121" s="26"/>
      <x:c r="Q121" s="28"/>
    </x:row>
    <x:row r="122">
      <x:c r="A122" s="26"/>
      <x:c r="B122" s="28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30"/>
      <x:c r="O122" s="30"/>
      <x:c r="P122" s="26"/>
      <x:c r="Q122" s="28"/>
    </x:row>
    <x:row r="123">
      <x:c r="A123" s="26"/>
      <x:c r="B123" s="28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30"/>
      <x:c r="O123" s="30"/>
      <x:c r="P123" s="26"/>
      <x:c r="Q123" s="28"/>
    </x:row>
    <x:row r="124">
      <x:c r="A124" s="26"/>
      <x:c r="B124" s="28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30"/>
      <x:c r="O124" s="30"/>
      <x:c r="P124" s="26"/>
      <x:c r="Q124" s="28"/>
    </x:row>
    <x:row r="125">
      <x:c r="A125" s="26"/>
      <x:c r="B125" s="28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30"/>
      <x:c r="O125" s="30"/>
      <x:c r="P125" s="26"/>
      <x:c r="Q125" s="28"/>
    </x:row>
    <x:row r="126">
      <x:c r="A126" s="26"/>
      <x:c r="B126" s="28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30"/>
      <x:c r="O126" s="30"/>
      <x:c r="P126" s="26"/>
      <x:c r="Q126" s="28"/>
    </x:row>
    <x:row r="127">
      <x:c r="A127" s="26"/>
      <x:c r="B127" s="28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30"/>
      <x:c r="O127" s="30"/>
      <x:c r="P127" s="26"/>
      <x:c r="Q127" s="28"/>
    </x:row>
    <x:row r="128">
      <x:c r="A128" s="26"/>
      <x:c r="B128" s="28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30"/>
      <x:c r="O128" s="30"/>
      <x:c r="P128" s="26"/>
      <x:c r="Q128" s="28"/>
    </x:row>
    <x:row r="129">
      <x:c r="A129" s="26"/>
      <x:c r="B129" s="28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30"/>
      <x:c r="O129" s="30"/>
      <x:c r="P129" s="26"/>
      <x:c r="Q129" s="28"/>
    </x:row>
    <x:row r="130">
      <x:c r="A130" s="26"/>
      <x:c r="B130" s="28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30"/>
      <x:c r="O130" s="30"/>
      <x:c r="P130" s="26"/>
      <x:c r="Q130" s="28"/>
    </x:row>
    <x:row r="131">
      <x:c r="A131" s="26"/>
      <x:c r="B131" s="28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30"/>
      <x:c r="O131" s="30"/>
      <x:c r="P131" s="26"/>
      <x:c r="Q131" s="28"/>
    </x:row>
    <x:row r="132">
      <x:c r="A132" s="26"/>
      <x:c r="B132" s="28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30"/>
      <x:c r="O132" s="30"/>
      <x:c r="P132" s="26"/>
      <x:c r="Q132" s="28"/>
    </x:row>
    <x:row r="133">
      <x:c r="A133" s="26"/>
      <x:c r="B133" s="28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30"/>
      <x:c r="O133" s="30"/>
      <x:c r="P133" s="26"/>
      <x:c r="Q133" s="28"/>
    </x:row>
    <x:row r="134">
      <x:c r="A134" s="26"/>
      <x:c r="B134" s="28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30"/>
      <x:c r="O134" s="30"/>
      <x:c r="P134" s="26"/>
      <x:c r="Q134" s="28"/>
    </x:row>
    <x:row r="135">
      <x:c r="A135" s="26"/>
      <x:c r="B135" s="28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30"/>
      <x:c r="O135" s="30"/>
      <x:c r="P135" s="26"/>
      <x:c r="Q135" s="28"/>
    </x:row>
    <x:row r="136">
      <x:c r="A136" s="26"/>
      <x:c r="B136" s="28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30"/>
      <x:c r="O136" s="30"/>
      <x:c r="P136" s="26"/>
      <x:c r="Q136" s="28"/>
    </x:row>
    <x:row r="137">
      <x:c r="A137" s="26"/>
      <x:c r="B137" s="28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30"/>
      <x:c r="O137" s="30"/>
      <x:c r="P137" s="26"/>
      <x:c r="Q137" s="28"/>
    </x:row>
    <x:row r="138">
      <x:c r="A138" s="26"/>
      <x:c r="B138" s="28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30"/>
      <x:c r="O138" s="30"/>
      <x:c r="P138" s="26"/>
      <x:c r="Q138" s="28"/>
    </x:row>
    <x:row r="139">
      <x:c r="A139" s="26"/>
      <x:c r="B139" s="28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30"/>
      <x:c r="O139" s="30"/>
      <x:c r="P139" s="26"/>
      <x:c r="Q139" s="28"/>
    </x:row>
    <x:row r="140">
      <x:c r="A140" s="26"/>
      <x:c r="B140" s="28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30"/>
      <x:c r="O140" s="30"/>
      <x:c r="P140" s="26"/>
      <x:c r="Q140" s="28"/>
    </x:row>
    <x:row r="141">
      <x:c r="A141" s="26"/>
      <x:c r="B141" s="28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30"/>
      <x:c r="O141" s="30"/>
      <x:c r="P141" s="26"/>
      <x:c r="Q141" s="28"/>
    </x:row>
    <x:row r="142">
      <x:c r="A142" s="26"/>
      <x:c r="B142" s="28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30"/>
      <x:c r="O142" s="30"/>
      <x:c r="P142" s="26"/>
      <x:c r="Q142" s="28"/>
    </x:row>
    <x:row r="143">
      <x:c r="A143" s="26"/>
      <x:c r="B143" s="28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30"/>
      <x:c r="O143" s="30"/>
      <x:c r="P143" s="26"/>
      <x:c r="Q143" s="28"/>
    </x:row>
    <x:row r="144">
      <x:c r="A144" s="26"/>
      <x:c r="B144" s="28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30"/>
      <x:c r="O144" s="30"/>
      <x:c r="P144" s="26"/>
      <x:c r="Q144" s="28"/>
    </x:row>
    <x:row r="145">
      <x:c r="A145" s="26"/>
      <x:c r="B145" s="28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30"/>
      <x:c r="O145" s="30"/>
      <x:c r="P145" s="26"/>
      <x:c r="Q145" s="28"/>
    </x:row>
    <x:row r="146">
      <x:c r="A146" s="26"/>
      <x:c r="B146" s="28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30"/>
      <x:c r="O146" s="30"/>
      <x:c r="P146" s="26"/>
      <x:c r="Q146" s="28"/>
    </x:row>
    <x:row r="147">
      <x:c r="A147" s="26"/>
      <x:c r="B147" s="28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30"/>
      <x:c r="O147" s="30"/>
      <x:c r="P147" s="26"/>
      <x:c r="Q147" s="28"/>
    </x:row>
    <x:row r="148">
      <x:c r="A148" s="26"/>
      <x:c r="B148" s="28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30"/>
      <x:c r="O148" s="30"/>
      <x:c r="P148" s="26"/>
      <x:c r="Q148" s="28"/>
    </x:row>
    <x:row r="149">
      <x:c r="A149" s="26"/>
      <x:c r="B149" s="28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30"/>
      <x:c r="O149" s="30"/>
      <x:c r="P149" s="26"/>
      <x:c r="Q149" s="28"/>
    </x:row>
    <x:row r="150">
      <x:c r="A150" s="26"/>
      <x:c r="B150" s="28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30"/>
      <x:c r="O150" s="30"/>
      <x:c r="P150" s="26"/>
      <x:c r="Q150" s="28"/>
    </x:row>
    <x:row r="151">
      <x:c r="A151" s="26"/>
      <x:c r="B151" s="28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30"/>
      <x:c r="O151" s="30"/>
      <x:c r="P151" s="26"/>
      <x:c r="Q151" s="28"/>
    </x:row>
    <x:row r="152">
      <x:c r="A152" s="26"/>
      <x:c r="B152" s="28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30"/>
      <x:c r="O152" s="30"/>
      <x:c r="P152" s="26"/>
      <x:c r="Q152" s="28"/>
    </x:row>
    <x:row r="153">
      <x:c r="A153" s="26"/>
      <x:c r="B153" s="28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30"/>
      <x:c r="O153" s="30"/>
      <x:c r="P153" s="26"/>
      <x:c r="Q153" s="28"/>
    </x:row>
    <x:row r="154">
      <x:c r="A154" s="26"/>
      <x:c r="B154" s="28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30"/>
      <x:c r="O154" s="30"/>
      <x:c r="P154" s="26"/>
      <x:c r="Q154" s="28"/>
    </x:row>
    <x:row r="155">
      <x:c r="A155" s="26"/>
      <x:c r="B155" s="28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30"/>
      <x:c r="O155" s="30"/>
      <x:c r="P155" s="26"/>
      <x:c r="Q155" s="28"/>
    </x:row>
    <x:row r="156">
      <x:c r="A156" s="26"/>
      <x:c r="B156" s="28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30"/>
      <x:c r="O156" s="30"/>
      <x:c r="P156" s="26"/>
      <x:c r="Q156" s="28"/>
    </x:row>
    <x:row r="157">
      <x:c r="A157" s="26"/>
      <x:c r="B157" s="28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30"/>
      <x:c r="O157" s="30"/>
      <x:c r="P157" s="26"/>
      <x:c r="Q157" s="28"/>
    </x:row>
    <x:row r="158">
      <x:c r="A158" s="26"/>
      <x:c r="B158" s="28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30"/>
      <x:c r="O158" s="30"/>
      <x:c r="P158" s="26"/>
      <x:c r="Q158" s="28"/>
    </x:row>
    <x:row r="159">
      <x:c r="A159" s="26"/>
      <x:c r="B159" s="28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30"/>
      <x:c r="O159" s="30"/>
      <x:c r="P159" s="26"/>
      <x:c r="Q159" s="28"/>
    </x:row>
    <x:row r="160">
      <x:c r="A160" s="26"/>
      <x:c r="B160" s="28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30"/>
      <x:c r="O160" s="30"/>
      <x:c r="P160" s="26"/>
      <x:c r="Q160" s="28"/>
    </x:row>
    <x:row r="161">
      <x:c r="A161" s="26"/>
      <x:c r="B161" s="28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30"/>
      <x:c r="O161" s="30"/>
      <x:c r="P161" s="26"/>
      <x:c r="Q161" s="28"/>
    </x:row>
    <x:row r="162">
      <x:c r="A162" s="26"/>
      <x:c r="B162" s="28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30"/>
      <x:c r="O162" s="30"/>
      <x:c r="P162" s="26"/>
      <x:c r="Q162" s="28"/>
    </x:row>
    <x:row r="163">
      <x:c r="A163" s="26"/>
      <x:c r="B163" s="28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30"/>
      <x:c r="O163" s="30"/>
      <x:c r="P163" s="26"/>
      <x:c r="Q163" s="28"/>
    </x:row>
    <x:row r="164">
      <x:c r="A164" s="26"/>
      <x:c r="B164" s="28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30"/>
      <x:c r="O164" s="30"/>
      <x:c r="P164" s="26"/>
      <x:c r="Q164" s="28"/>
    </x:row>
    <x:row r="165">
      <x:c r="A165" s="26"/>
      <x:c r="B165" s="28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30"/>
      <x:c r="O165" s="30"/>
      <x:c r="P165" s="26"/>
      <x:c r="Q165" s="28"/>
    </x:row>
    <x:row r="166">
      <x:c r="A166" s="26"/>
      <x:c r="B166" s="28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30"/>
      <x:c r="O166" s="30"/>
      <x:c r="P166" s="26"/>
      <x:c r="Q166" s="28"/>
    </x:row>
    <x:row r="167">
      <x:c r="A167" s="26"/>
      <x:c r="B167" s="28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30"/>
      <x:c r="O167" s="30"/>
      <x:c r="P167" s="26"/>
      <x:c r="Q167" s="28"/>
    </x:row>
    <x:row r="168">
      <x:c r="A168" s="26"/>
      <x:c r="B168" s="28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30"/>
      <x:c r="O168" s="30"/>
      <x:c r="P168" s="26"/>
      <x:c r="Q168" s="28"/>
    </x:row>
    <x:row r="169">
      <x:c r="A169" s="26"/>
      <x:c r="B169" s="28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30"/>
      <x:c r="O169" s="30"/>
      <x:c r="P169" s="26"/>
      <x:c r="Q169" s="28"/>
    </x:row>
    <x:row r="170">
      <x:c r="A170" s="26"/>
      <x:c r="B170" s="28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30"/>
      <x:c r="O170" s="30"/>
      <x:c r="P170" s="26"/>
      <x:c r="Q170" s="28"/>
    </x:row>
    <x:row r="171">
      <x:c r="A171" s="26"/>
      <x:c r="B171" s="28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30"/>
      <x:c r="O171" s="30"/>
      <x:c r="P171" s="26"/>
      <x:c r="Q171" s="28"/>
    </x:row>
    <x:row r="172">
      <x:c r="A172" s="26"/>
      <x:c r="B172" s="28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30"/>
      <x:c r="O172" s="30"/>
      <x:c r="P172" s="26"/>
      <x:c r="Q172" s="28"/>
    </x:row>
    <x:row r="173">
      <x:c r="A173" s="26"/>
      <x:c r="B173" s="28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30"/>
      <x:c r="O173" s="30"/>
      <x:c r="P173" s="26"/>
      <x:c r="Q173" s="28"/>
    </x:row>
    <x:row r="174">
      <x:c r="A174" s="26"/>
      <x:c r="B174" s="28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30"/>
      <x:c r="O174" s="30"/>
      <x:c r="P174" s="26"/>
      <x:c r="Q174" s="28"/>
    </x:row>
    <x:row r="175">
      <x:c r="A175" s="26"/>
      <x:c r="B175" s="28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30"/>
      <x:c r="O175" s="30"/>
      <x:c r="P175" s="26"/>
      <x:c r="Q175" s="28"/>
    </x:row>
    <x:row r="176">
      <x:c r="A176" s="26"/>
      <x:c r="B176" s="28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30"/>
      <x:c r="O176" s="30"/>
      <x:c r="P176" s="26"/>
      <x:c r="Q176" s="28"/>
    </x:row>
    <x:row r="177">
      <x:c r="A177" s="26"/>
      <x:c r="B177" s="28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30"/>
      <x:c r="O177" s="30"/>
      <x:c r="P177" s="26"/>
      <x:c r="Q177" s="28"/>
    </x:row>
    <x:row r="178">
      <x:c r="A178" s="26"/>
      <x:c r="B178" s="28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30"/>
      <x:c r="O178" s="30"/>
      <x:c r="P178" s="26"/>
      <x:c r="Q178" s="28"/>
    </x:row>
    <x:row r="179">
      <x:c r="A179" s="26"/>
      <x:c r="B179" s="28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30"/>
      <x:c r="O179" s="30"/>
      <x:c r="P179" s="26"/>
      <x:c r="Q179" s="28"/>
    </x:row>
    <x:row r="180">
      <x:c r="A180" s="26"/>
      <x:c r="B180" s="28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30"/>
      <x:c r="O180" s="30"/>
      <x:c r="P180" s="26"/>
      <x:c r="Q180" s="28"/>
    </x:row>
    <x:row r="181">
      <x:c r="A181" s="26"/>
      <x:c r="B181" s="28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30"/>
      <x:c r="O181" s="30"/>
      <x:c r="P181" s="26"/>
      <x:c r="Q181" s="28"/>
    </x:row>
    <x:row r="182">
      <x:c r="A182" s="26"/>
      <x:c r="B182" s="28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30"/>
      <x:c r="O182" s="30"/>
      <x:c r="P182" s="26"/>
      <x:c r="Q182" s="28"/>
    </x:row>
    <x:row r="183">
      <x:c r="A183" s="26"/>
      <x:c r="B183" s="28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30"/>
      <x:c r="O183" s="30"/>
      <x:c r="P183" s="26"/>
      <x:c r="Q183" s="28"/>
    </x:row>
    <x:row r="184">
      <x:c r="A184" s="26"/>
      <x:c r="B184" s="28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30"/>
      <x:c r="O184" s="30"/>
      <x:c r="P184" s="26"/>
      <x:c r="Q184" s="28"/>
    </x:row>
    <x:row r="185">
      <x:c r="A185" s="26"/>
      <x:c r="B185" s="28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30"/>
      <x:c r="O185" s="30"/>
      <x:c r="P185" s="26"/>
      <x:c r="Q185" s="28"/>
    </x:row>
    <x:row r="186">
      <x:c r="A186" s="26"/>
      <x:c r="B186" s="28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30"/>
      <x:c r="O186" s="30"/>
      <x:c r="P186" s="26"/>
      <x:c r="Q186" s="28"/>
    </x:row>
    <x:row r="187">
      <x:c r="A187" s="26"/>
      <x:c r="B187" s="28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30"/>
      <x:c r="O187" s="30"/>
      <x:c r="P187" s="26"/>
      <x:c r="Q187" s="28"/>
    </x:row>
    <x:row r="188">
      <x:c r="A188" s="26"/>
      <x:c r="B188" s="28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30"/>
      <x:c r="O188" s="30"/>
      <x:c r="P188" s="26"/>
      <x:c r="Q188" s="28"/>
    </x:row>
    <x:row r="189">
      <x:c r="A189" s="26"/>
      <x:c r="B189" s="28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30"/>
      <x:c r="O189" s="30"/>
      <x:c r="P189" s="26"/>
      <x:c r="Q189" s="28"/>
    </x:row>
    <x:row r="190">
      <x:c r="A190" s="26"/>
      <x:c r="B190" s="28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30"/>
      <x:c r="O190" s="30"/>
      <x:c r="P190" s="26"/>
      <x:c r="Q190" s="28"/>
    </x:row>
    <x:row r="191">
      <x:c r="A191" s="26"/>
      <x:c r="B191" s="28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30"/>
      <x:c r="O191" s="30"/>
      <x:c r="P191" s="26"/>
      <x:c r="Q191" s="28"/>
    </x:row>
    <x:row r="192">
      <x:c r="A192" s="26"/>
      <x:c r="B192" s="28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30"/>
      <x:c r="O192" s="30"/>
      <x:c r="P192" s="26"/>
      <x:c r="Q192" s="28"/>
    </x:row>
    <x:row r="193">
      <x:c r="A193" s="26"/>
      <x:c r="B193" s="28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30"/>
      <x:c r="O193" s="30"/>
      <x:c r="P193" s="26"/>
      <x:c r="Q193" s="28"/>
    </x:row>
    <x:row r="194">
      <x:c r="A194" s="26"/>
      <x:c r="B194" s="28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30"/>
      <x:c r="O194" s="30"/>
      <x:c r="P194" s="26"/>
      <x:c r="Q194" s="28"/>
    </x:row>
    <x:row r="195">
      <x:c r="A195" s="26"/>
      <x:c r="B195" s="28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30"/>
      <x:c r="O195" s="30"/>
      <x:c r="P195" s="26"/>
      <x:c r="Q195" s="28"/>
    </x:row>
    <x:row r="196">
      <x:c r="A196" s="26"/>
      <x:c r="B196" s="28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30"/>
      <x:c r="O196" s="30"/>
      <x:c r="P196" s="26"/>
      <x:c r="Q196" s="28"/>
    </x:row>
    <x:row r="197">
      <x:c r="A197" s="26"/>
      <x:c r="B197" s="28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30"/>
      <x:c r="O197" s="30"/>
      <x:c r="P197" s="26"/>
      <x:c r="Q197" s="28"/>
    </x:row>
    <x:row r="198">
      <x:c r="A198" s="26"/>
      <x:c r="B198" s="28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30"/>
      <x:c r="O198" s="30"/>
      <x:c r="P198" s="26"/>
      <x:c r="Q198" s="28"/>
    </x:row>
    <x:row r="199">
      <x:c r="A199" s="26"/>
      <x:c r="B199" s="28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30"/>
      <x:c r="O199" s="30"/>
      <x:c r="P199" s="26"/>
      <x:c r="Q199" s="28"/>
    </x:row>
    <x:row r="200">
      <x:c r="A200" s="26"/>
      <x:c r="B200" s="28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30"/>
      <x:c r="O200" s="30"/>
      <x:c r="P200" s="26"/>
      <x:c r="Q200" s="28"/>
    </x:row>
    <x:row r="201">
      <x:c r="A201" s="26"/>
      <x:c r="B201" s="28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30"/>
      <x:c r="O201" s="30"/>
      <x:c r="P201" s="26"/>
      <x:c r="Q201" s="28"/>
    </x:row>
    <x:row r="202">
      <x:c r="A202" s="26"/>
      <x:c r="B202" s="28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30"/>
      <x:c r="O202" s="30"/>
      <x:c r="P202" s="26"/>
      <x:c r="Q202" s="28"/>
    </x:row>
    <x:row r="203">
      <x:c r="A203" s="26"/>
      <x:c r="B203" s="28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30"/>
      <x:c r="O203" s="30"/>
      <x:c r="P203" s="26"/>
      <x:c r="Q203" s="28"/>
    </x:row>
    <x:row r="204">
      <x:c r="A204" s="26"/>
      <x:c r="B204" s="28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30"/>
      <x:c r="O204" s="30"/>
      <x:c r="P204" s="26"/>
      <x:c r="Q204" s="28"/>
    </x:row>
    <x:row r="205">
      <x:c r="A205" s="27"/>
      <x:c r="B205" s="29"/>
      <x:c r="C205" s="27"/>
      <x:c r="D205" s="27"/>
      <x:c r="E205" s="27"/>
      <x:c r="F205" s="27"/>
      <x:c r="G205" s="27"/>
      <x:c r="H205" s="27"/>
      <x:c r="I205" s="27"/>
      <x:c r="J205" s="27"/>
      <x:c r="K205" s="27"/>
      <x:c r="L205" s="27"/>
      <x:c r="M205" s="27"/>
      <x:c r="N205" s="31"/>
      <x:c r="O205" s="31"/>
      <x:c r="P205" s="27"/>
      <x:c r="Q205" s="29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</x:sheetData>
  <x:mergeCells>
    <x:mergeCell ref="A2:Q2"/>
    <x:mergeCell ref="A3:Q3"/>
  </x:mergeCells>
  <x:conditionalFormatting sqref="J6:J205">
    <x:cfRule type="containsText" dxfId="0" priority="1" operator="containsText" text="あり"/>
  </x:conditionalFormatting>
  <x:conditionalFormatting sqref="L6:L205">
    <x:cfRule type="containsText" dxfId="1" priority="2" operator="containsText" text="誤り"/>
  </x:conditionalFormatting>
  <x:dataValidations count="4">
    <x:dataValidation type="list" sqref="F6:F205">
      <x:formula1>"理解,比較,選定,導入後,その他"</x:formula1>
    </x:dataValidation>
    <x:dataValidation type="list" sqref="G6:G205">
      <x:formula1>"Google AI,ChatGPT検索,Perplexity,Microsoft Copilot,その他"</x:formula1>
    </x:dataValidation>
    <x:dataValidation type="list" sqref="J6:J205">
      <x:formula1>"あり,なし,判定不能"</x:formula1>
    </x:dataValidation>
    <x:dataValidation type="list" sqref="L6:L205">
      <x:formula1>"一致,一部一致,誤り,判定不能"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49080309041411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52" hidden="0" customWidth="1"/>
    <x:col min="4" max="4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入力候補と判定基準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8" t="str">
        <x:v>項目</x:v>
      </x:c>
      <x:c r="B4" s="8" t="str">
        <x:v>候補</x:v>
      </x:c>
      <x:c r="C4" s="8" t="str">
        <x:v>判定基準</x:v>
      </x:c>
      <x:c r="D4" s="8" t="str">
        <x:v>注意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33" t="str">
        <x:v>ブランド言及</x:v>
      </x:c>
      <x:c r="B5" s="33" t="str">
        <x:v>あり</x:v>
      </x:c>
      <x:c r="C5" s="33" t="str">
        <x:v>回答本文に対象ブランド名または明確な同義表記がある</x:v>
      </x:c>
      <x:c r="D5" s="33" t="str">
        <x:v>引用URLの有無とは分ける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33" t="str">
        <x:v>ブランド言及</x:v>
      </x:c>
      <x:c r="B6" s="33" t="str">
        <x:v>なし</x:v>
      </x:c>
      <x:c r="C6" s="33" t="str">
        <x:v>対象ブランドが本文にない</x:v>
      </x:c>
      <x:c r="D6" s="33" t="str">
        <x:v>候補一覧の省略表示を推測しない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33" t="str">
        <x:v>ブランド言及</x:v>
      </x:c>
      <x:c r="B7" s="33" t="str">
        <x:v>判定不能</x:v>
      </x:c>
      <x:c r="C7" s="33" t="str">
        <x:v>回答を完全に保存できなかった</x:v>
      </x:c>
      <x:c r="D7" s="33" t="str">
        <x:v>欠測を「なし」にしない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33" t="str">
        <x:v>主張一致度</x:v>
      </x:c>
      <x:c r="B8" s="33" t="str">
        <x:v>一致</x:v>
      </x:c>
      <x:c r="C8" s="33" t="str">
        <x:v>重要事実が公式情報と同じ意味</x:v>
      </x:c>
      <x:c r="D8" s="33" t="str">
        <x:v>文字列一致だけで判断しない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33" t="str">
        <x:v>主張一致度</x:v>
      </x:c>
      <x:c r="B9" s="33" t="str">
        <x:v>一部一致</x:v>
      </x:c>
      <x:c r="C9" s="33" t="str">
        <x:v>主旨は合うが重要条件が不足</x:v>
      </x:c>
      <x:c r="D9" s="33" t="str">
        <x:v>不足条件を判定メモへ記録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33" t="str">
        <x:v>主張一致度</x:v>
      </x:c>
      <x:c r="B10" s="33" t="str">
        <x:v>誤り</x:v>
      </x:c>
      <x:c r="C10" s="33" t="str">
        <x:v>重要事実が公式情報と矛盾</x:v>
      </x:c>
      <x:c r="D10" s="33" t="str">
        <x:v>根拠URLを引用URLまたは判定メモへ記録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33" t="str">
        <x:v>主張一致度</x:v>
      </x:c>
      <x:c r="B11" s="33" t="str">
        <x:v>判定不能</x:v>
      </x:c>
      <x:c r="C11" s="33" t="str">
        <x:v>公式情報または回答を確認できない</x:v>
      </x:c>
      <x:c r="D11" s="33" t="str">
        <x:v>無理に評価しない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33" t="str">
        <x:v>観測単位</x:v>
      </x:c>
      <x:c r="B12" s="33" t="str">
        <x:v>質問 × 回答面 × 条件 × 観測回</x:v>
      </x:c>
      <x:c r="C12" s="33" t="str">
        <x:v>一行を一回の回答観測とする</x:v>
      </x:c>
      <x:c r="D12" s="33" t="str">
        <x:v>質問集合変更の前後を単純比較しない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33" t="str">
        <x:v>引用率</x:v>
      </x:c>
      <x:c r="B13" s="33" t="str">
        <x:v>引用URLあり ÷ 観測回数</x:v>
      </x:c>
      <x:c r="C13" s="33" t="str">
        <x:v>URLを根拠として確認できた場合のみ</x:v>
      </x:c>
      <x:c r="D13" s="33" t="str">
        <x:v>ブランド言及率とは別指標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34" t="str">
        <x:v>事業成果</x:v>
      </x:c>
      <x:c r="B14" s="34" t="str">
        <x:v>流入・問い合わせ</x:v>
      </x:c>
      <x:c r="C14" s="34" t="str">
        <x:v>自社計測で確認した数値</x:v>
      </x:c>
      <x:c r="D14" s="34" t="str">
        <x:v>回答可視性と因果関係を断定しない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</x:sheetData>
  <x:mergeCells>
    <x:mergeCell ref="A2:D2"/>
  </x:mergeCells>
  <x:pageMargins left="0.7" right="0.7" top="0.75" bottom="0.75" header="0.3" footer="0.3"/>
</x:worksheet>
</file>